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76"/>
  </bookViews>
  <sheets>
    <sheet name="литератур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7"/>
  <c r="G16"/>
  <c r="G14"/>
  <c r="G13"/>
  <c r="G11"/>
  <c r="G18" l="1"/>
</calcChain>
</file>

<file path=xl/sharedStrings.xml><?xml version="1.0" encoding="utf-8"?>
<sst xmlns="http://schemas.openxmlformats.org/spreadsheetml/2006/main" count="302" uniqueCount="129">
  <si>
    <t>Класс</t>
  </si>
  <si>
    <t xml:space="preserve"> Количество баллов школьного этапа</t>
  </si>
  <si>
    <t>Результат школьного этапа</t>
  </si>
  <si>
    <t>Классы</t>
  </si>
  <si>
    <t>Количество участников</t>
  </si>
  <si>
    <t>Всего</t>
  </si>
  <si>
    <t xml:space="preserve">                            _________________________</t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</si>
  <si>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</si>
  <si>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</si>
  <si>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</si>
  <si>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</si>
  <si>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t>(предмет)</t>
  </si>
  <si>
    <t>№ п/п</t>
  </si>
  <si>
    <t>ФИО учащегося (полностью)</t>
  </si>
  <si>
    <t>ФИО учителя (поностью)</t>
  </si>
  <si>
    <t>Приложение 2</t>
  </si>
  <si>
    <t>Рейтинг                 (по параллели)</t>
  </si>
  <si>
    <t>Государственное Общеобразовательное учреждение Ненецкого автономного округа "Средняя школа № 4 с углубленным изучением отдельных предметов"</t>
  </si>
  <si>
    <t>по литературе</t>
  </si>
  <si>
    <t>Бажукова Л.Н.</t>
  </si>
  <si>
    <t>Данилова О.А.</t>
  </si>
  <si>
    <t>Артеева М.Н.</t>
  </si>
  <si>
    <t>Светлакова А.Н.</t>
  </si>
  <si>
    <t>Ершова Е.Ю.</t>
  </si>
  <si>
    <t>Поликарпова М.В.</t>
  </si>
  <si>
    <t>28 сентября 2023 г.</t>
  </si>
  <si>
    <t>Анфиногенова Лидия Анатольевна</t>
  </si>
  <si>
    <t>победитель</t>
  </si>
  <si>
    <t>Никонова Виктория Николаевна</t>
  </si>
  <si>
    <t>Дубинина Татьяна Витальевна</t>
  </si>
  <si>
    <t>Данилова Ольга Анатольевна</t>
  </si>
  <si>
    <t>Войцеховская Кристина Сергеевна</t>
  </si>
  <si>
    <t>Кузьмин Артемий Викторович</t>
  </si>
  <si>
    <t>Ануфриева Арина Руслановна</t>
  </si>
  <si>
    <t>призер</t>
  </si>
  <si>
    <t>Пасько Анастасия Алексеевна</t>
  </si>
  <si>
    <t>Поликарпова Марина Вячеславовна</t>
  </si>
  <si>
    <t>Филиппова Виктория Алексеевна</t>
  </si>
  <si>
    <t>Вылка Валерия Александровна</t>
  </si>
  <si>
    <t>Пластинина Мария Петровна</t>
  </si>
  <si>
    <t>Задорожных Анастасия Юрьевна</t>
  </si>
  <si>
    <t>Соколов Сергей Евгеньевич</t>
  </si>
  <si>
    <t>участник</t>
  </si>
  <si>
    <t>Быкова Диана Васильевна</t>
  </si>
  <si>
    <t>Дуркина Мира Захаровна</t>
  </si>
  <si>
    <t>Рочева Елена Алексеевна</t>
  </si>
  <si>
    <t>Козлов Михаил Алексеевич</t>
  </si>
  <si>
    <t>Филиппова Вероника Сергеевна</t>
  </si>
  <si>
    <t>Артеев Артём Викторович</t>
  </si>
  <si>
    <t>Чупров Всеволод Андреевич</t>
  </si>
  <si>
    <t>Вокуева Маргарита Николаевна</t>
  </si>
  <si>
    <t>Филиппова Варвара Кирилловна</t>
  </si>
  <si>
    <t>Козыренко Светлана Вадимовна</t>
  </si>
  <si>
    <t>Воронова Марина Николаевна</t>
  </si>
  <si>
    <t>Байгулов Роман Дмитриевич</t>
  </si>
  <si>
    <t xml:space="preserve">Дата проведения олимпиады: </t>
  </si>
  <si>
    <t xml:space="preserve">Члены жюри:  </t>
  </si>
  <si>
    <t>Усачёва Виктория Алексеевна</t>
  </si>
  <si>
    <t>Усачёва Алесия Алексеевна</t>
  </si>
  <si>
    <t>Пономарёва Варвара Васильевна</t>
  </si>
  <si>
    <t>Артеева Марина Николаевна</t>
  </si>
  <si>
    <t>Чупров Дмитрий Алексеевич</t>
  </si>
  <si>
    <t>Малахова Юлия Юрьевна</t>
  </si>
  <si>
    <t>Неронов Ярослав Вадимович</t>
  </si>
  <si>
    <t>Яковлева Полина Сергеевна</t>
  </si>
  <si>
    <t>Кондратьева Ярослава Сергеевна</t>
  </si>
  <si>
    <t>Ковалёв Ростислав Максимович</t>
  </si>
  <si>
    <t>Бажукова Любовь Николаевна</t>
  </si>
  <si>
    <t>Гусева Кира Денисовна</t>
  </si>
  <si>
    <t>Рудской Фёдор Валерьевич</t>
  </si>
  <si>
    <t>Канева Милана Владимировна</t>
  </si>
  <si>
    <t>Дулахинов Давид Романович</t>
  </si>
  <si>
    <t>Светлакова Анна Николаевна</t>
  </si>
  <si>
    <t>Андриянова Кира Константиновна</t>
  </si>
  <si>
    <t>Пащенко Илья Владимирович</t>
  </si>
  <si>
    <t>Самылова Алёна Ильинична</t>
  </si>
  <si>
    <t>Анфиногенов Николай Анатольевич</t>
  </si>
  <si>
    <t>Фомина София Ивановна</t>
  </si>
  <si>
    <t>Железнова Анна Сергеевна</t>
  </si>
  <si>
    <t>Козыренко Елизавета Вадимовна</t>
  </si>
  <si>
    <t>Тихонравова Полина Александровна</t>
  </si>
  <si>
    <t>Скворцова Алиса Денисовна</t>
  </si>
  <si>
    <t>Горохова Диана Евгеньевна</t>
  </si>
  <si>
    <t>Бокарева Алёна Александровна</t>
  </si>
  <si>
    <t>Доля Полина Романовна</t>
  </si>
  <si>
    <t>Вокуева София Алексеевна</t>
  </si>
  <si>
    <t>Вокуева Екатерина Константиновна</t>
  </si>
  <si>
    <t>Ноготысов Илья Андреевич</t>
  </si>
  <si>
    <t>Чупрова Арина Андреевна</t>
  </si>
  <si>
    <t>Прошутинский Дмитрий Михайлович</t>
  </si>
  <si>
    <t>Андриянова Людмила Сергеевна</t>
  </si>
  <si>
    <t>Касаткина Валерия Евгеньевна</t>
  </si>
  <si>
    <t>Солдаткина Мария Алексеевна</t>
  </si>
  <si>
    <t>Власова Эльза Абдукодировна</t>
  </si>
  <si>
    <t>Чупова Маргарита Дмитриевна</t>
  </si>
  <si>
    <t>Малахова Олеся Юрьевна</t>
  </si>
  <si>
    <t>Кучеренко Алексей Леонидович</t>
  </si>
  <si>
    <t>Комарова Анна Александровна</t>
  </si>
  <si>
    <t>Арамян Софья Сергеевна</t>
  </si>
  <si>
    <t>Антипина Ирина Евгеньевна</t>
  </si>
  <si>
    <t>Попов Анатолий Юрьевич</t>
  </si>
  <si>
    <t>Подольский Кирилл Евгеньевич</t>
  </si>
  <si>
    <t>Ершова Елена Юрьевна</t>
  </si>
  <si>
    <t>Сыропятова Анна Валерьевна</t>
  </si>
  <si>
    <t>Яковлева Анна Сергеевна</t>
  </si>
  <si>
    <t>Федотова Арина Алексеевна</t>
  </si>
  <si>
    <t>Савинская Анастасия Николаевна</t>
  </si>
  <si>
    <t>Дубовцева Екатерина Вячеславовна</t>
  </si>
  <si>
    <t>Чупров Вениамин Сергеевич</t>
  </si>
  <si>
    <t>Семенов Ярослав Николаевич</t>
  </si>
  <si>
    <t>Горохова Лилия Евгеньевна</t>
  </si>
  <si>
    <t>Дуркина Алиса Михайловна</t>
  </si>
  <si>
    <t>Кошков Иван Дмитриевич</t>
  </si>
  <si>
    <t>Анохина Анастасия Дмитриевна</t>
  </si>
  <si>
    <t>Сафонов Никита Алексеевич</t>
  </si>
  <si>
    <t>Неустороева Екатерина Дмитриевна</t>
  </si>
  <si>
    <t>Бурчик Дарья Витальевна</t>
  </si>
  <si>
    <t>Поздеева Мария Владимировна</t>
  </si>
  <si>
    <t>Кузнецов Кирилл Алексеевич</t>
  </si>
  <si>
    <t>Апицына Мария Сергеевна</t>
  </si>
  <si>
    <t>Годзь Екатерина Валерьевна</t>
  </si>
  <si>
    <t>Юдин Алексей Игоревич</t>
  </si>
  <si>
    <t>Фенева Виктория Сергеевна</t>
  </si>
  <si>
    <t>Буржинская Анастасия Александровна</t>
  </si>
  <si>
    <t>Подволоцкая Людмила Игоревна</t>
  </si>
  <si>
    <t>Тарасова Дарья Алексеевна</t>
  </si>
  <si>
    <t>Семяшкина Дарья Александровна</t>
  </si>
  <si>
    <t>Явтысая Ольга Николаевна</t>
  </si>
  <si>
    <t>Пырерко Анастасия Сергеевна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</si>
</sst>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topLeftCell="A70" zoomScale="89" zoomScaleNormal="89" workbookViewId="0">
      <selection activeCell="D116" sqref="D116"/>
    </sheetView>
  </sheetViews>
  <sheetFormatPr defaultRowHeight="13.2"/>
  <cols>
    <col min="1" max="1" width="8.44140625" style="4" customWidth="1"/>
    <col min="2" max="2" width="29.88671875" style="5" customWidth="1"/>
    <col min="3" max="3" width="10.44140625" style="4" customWidth="1"/>
    <col min="4" max="4" width="12.6640625" style="4" customWidth="1"/>
    <col min="5" max="5" width="18.33203125" style="4" customWidth="1"/>
    <col min="6" max="6" width="12" style="4" customWidth="1"/>
    <col min="7" max="7" width="34.88671875" style="5" customWidth="1"/>
    <col min="8" max="16384" width="8.88671875" style="4"/>
  </cols>
  <sheetData>
    <row r="1" spans="1:8">
      <c r="G1" s="6" t="s">
        <v>15</v>
      </c>
      <c r="H1" s="6"/>
    </row>
    <row r="2" spans="1:8" ht="32.4" customHeight="1">
      <c r="B2" s="21" t="s">
        <v>17</v>
      </c>
      <c r="C2" s="21"/>
      <c r="D2" s="21"/>
      <c r="E2" s="21"/>
      <c r="F2" s="21"/>
    </row>
    <row r="3" spans="1:8">
      <c r="D3" s="4" t="s">
        <v>7</v>
      </c>
    </row>
    <row r="4" spans="1:8">
      <c r="D4" s="7"/>
    </row>
    <row r="5" spans="1:8">
      <c r="A5" s="18"/>
      <c r="D5" s="7" t="s">
        <v>8</v>
      </c>
    </row>
    <row r="6" spans="1:8">
      <c r="A6" s="18"/>
      <c r="D6" s="7" t="s">
        <v>9</v>
      </c>
    </row>
    <row r="7" spans="1:8">
      <c r="A7" s="18"/>
      <c r="D7" s="7" t="s">
        <v>10</v>
      </c>
    </row>
    <row r="8" spans="1:8">
      <c r="A8" s="18"/>
      <c r="D8" s="7" t="s">
        <v>18</v>
      </c>
    </row>
    <row r="9" spans="1:8">
      <c r="A9" s="18"/>
      <c r="D9" s="4" t="s">
        <v>11</v>
      </c>
    </row>
    <row r="10" spans="1:8">
      <c r="A10" s="18"/>
      <c r="B10" s="19" t="s">
        <v>56</v>
      </c>
      <c r="F10" s="2" t="s">
        <v>3</v>
      </c>
      <c r="G10" s="2" t="s">
        <v>4</v>
      </c>
    </row>
    <row r="11" spans="1:8">
      <c r="A11" s="18"/>
      <c r="B11" s="22" t="s">
        <v>19</v>
      </c>
      <c r="F11" s="2">
        <v>5</v>
      </c>
      <c r="G11" s="2">
        <f>COUNTIF(C24:C300,5)</f>
        <v>20</v>
      </c>
    </row>
    <row r="12" spans="1:8">
      <c r="A12" s="18" t="s">
        <v>6</v>
      </c>
      <c r="B12" s="22" t="s">
        <v>20</v>
      </c>
      <c r="F12" s="2">
        <v>6</v>
      </c>
      <c r="G12" s="2">
        <v>9</v>
      </c>
    </row>
    <row r="13" spans="1:8">
      <c r="A13" s="18"/>
      <c r="B13" s="23" t="s">
        <v>21</v>
      </c>
      <c r="F13" s="2">
        <v>7</v>
      </c>
      <c r="G13" s="2">
        <f>COUNTIF(C26:C302,7)</f>
        <v>6</v>
      </c>
    </row>
    <row r="14" spans="1:8">
      <c r="A14" s="18"/>
      <c r="B14" s="23" t="s">
        <v>22</v>
      </c>
      <c r="F14" s="2">
        <v>8</v>
      </c>
      <c r="G14" s="2">
        <f>COUNTIF(C27:C303,8)</f>
        <v>29</v>
      </c>
    </row>
    <row r="15" spans="1:8">
      <c r="A15" s="18" t="s">
        <v>6</v>
      </c>
      <c r="B15" s="22" t="s">
        <v>24</v>
      </c>
      <c r="F15" s="2">
        <v>9</v>
      </c>
      <c r="G15" s="2">
        <f>COUNTIF(C28:C304,9)</f>
        <v>9</v>
      </c>
    </row>
    <row r="16" spans="1:8">
      <c r="A16" s="18"/>
      <c r="B16" s="22" t="s">
        <v>23</v>
      </c>
      <c r="F16" s="2">
        <v>10</v>
      </c>
      <c r="G16" s="2">
        <f>COUNTIF(C29:C305,10)</f>
        <v>13</v>
      </c>
    </row>
    <row r="17" spans="1:7">
      <c r="A17" s="18"/>
      <c r="B17" s="20" t="s">
        <v>55</v>
      </c>
      <c r="C17" s="6" t="s">
        <v>25</v>
      </c>
      <c r="D17" s="6"/>
      <c r="F17" s="2">
        <v>11</v>
      </c>
      <c r="G17" s="2">
        <f>COUNTIF(C30:C306,11)</f>
        <v>5</v>
      </c>
    </row>
    <row r="18" spans="1:7">
      <c r="A18" s="18"/>
      <c r="F18" s="2" t="s">
        <v>5</v>
      </c>
      <c r="G18" s="2">
        <f>SUM(G11:G17)</f>
        <v>91</v>
      </c>
    </row>
    <row r="19" spans="1:7">
      <c r="A19" s="18"/>
      <c r="G19" s="8"/>
    </row>
    <row r="20" spans="1:7">
      <c r="A20" s="18"/>
      <c r="G20" s="8"/>
    </row>
    <row r="21" spans="1:7">
      <c r="A21" s="18"/>
    </row>
    <row r="22" spans="1:7" ht="29.25" customHeight="1">
      <c r="A22" s="9" t="s">
        <v>12</v>
      </c>
      <c r="B22" s="9" t="s">
        <v>13</v>
      </c>
      <c r="C22" s="9" t="s">
        <v>0</v>
      </c>
      <c r="D22" s="9" t="s">
        <v>1</v>
      </c>
      <c r="E22" s="9" t="s">
        <v>2</v>
      </c>
      <c r="F22" s="10" t="s">
        <v>16</v>
      </c>
      <c r="G22" s="9" t="s">
        <v>14</v>
      </c>
    </row>
    <row r="23" spans="1:7">
      <c r="A23" s="9"/>
      <c r="B23" s="9"/>
      <c r="C23" s="9"/>
      <c r="D23" s="9"/>
      <c r="E23" s="9"/>
      <c r="F23" s="11"/>
      <c r="G23" s="9"/>
    </row>
    <row r="24" spans="1:7" ht="13.8" customHeight="1">
      <c r="A24" s="2">
        <v>1</v>
      </c>
      <c r="B24" s="2" t="s">
        <v>26</v>
      </c>
      <c r="C24" s="2">
        <v>5</v>
      </c>
      <c r="D24" s="2">
        <v>37</v>
      </c>
      <c r="E24" s="1" t="s">
        <v>27</v>
      </c>
      <c r="F24" s="2">
        <v>1</v>
      </c>
      <c r="G24" s="2" t="s">
        <v>28</v>
      </c>
    </row>
    <row r="25" spans="1:7" ht="13.8" customHeight="1">
      <c r="A25" s="2">
        <v>2</v>
      </c>
      <c r="B25" s="2" t="s">
        <v>29</v>
      </c>
      <c r="C25" s="2">
        <v>5</v>
      </c>
      <c r="D25" s="2">
        <v>36</v>
      </c>
      <c r="E25" s="1" t="s">
        <v>27</v>
      </c>
      <c r="F25" s="2">
        <v>2</v>
      </c>
      <c r="G25" s="2" t="s">
        <v>30</v>
      </c>
    </row>
    <row r="26" spans="1:7" ht="13.8" customHeight="1">
      <c r="A26" s="2">
        <v>3</v>
      </c>
      <c r="B26" s="2" t="s">
        <v>31</v>
      </c>
      <c r="C26" s="2">
        <v>5</v>
      </c>
      <c r="D26" s="2">
        <v>34</v>
      </c>
      <c r="E26" s="1" t="s">
        <v>27</v>
      </c>
      <c r="F26" s="2">
        <v>3</v>
      </c>
      <c r="G26" s="2" t="s">
        <v>30</v>
      </c>
    </row>
    <row r="27" spans="1:7" ht="13.8" customHeight="1">
      <c r="A27" s="3">
        <v>4</v>
      </c>
      <c r="B27" s="12" t="s">
        <v>32</v>
      </c>
      <c r="C27" s="3">
        <v>5</v>
      </c>
      <c r="D27" s="3">
        <v>34</v>
      </c>
      <c r="E27" s="13" t="s">
        <v>27</v>
      </c>
      <c r="F27" s="3">
        <v>3</v>
      </c>
      <c r="G27" s="3" t="s">
        <v>28</v>
      </c>
    </row>
    <row r="28" spans="1:7" ht="13.8" customHeight="1">
      <c r="A28" s="2">
        <v>5</v>
      </c>
      <c r="B28" s="2" t="s">
        <v>33</v>
      </c>
      <c r="C28" s="2">
        <v>5</v>
      </c>
      <c r="D28" s="2">
        <v>33</v>
      </c>
      <c r="E28" s="1" t="s">
        <v>34</v>
      </c>
      <c r="F28" s="2">
        <v>4</v>
      </c>
      <c r="G28" s="2" t="s">
        <v>30</v>
      </c>
    </row>
    <row r="29" spans="1:7" ht="13.8" customHeight="1">
      <c r="A29" s="14">
        <v>6</v>
      </c>
      <c r="B29" s="2" t="s">
        <v>35</v>
      </c>
      <c r="C29" s="14">
        <v>5</v>
      </c>
      <c r="D29" s="14">
        <v>31</v>
      </c>
      <c r="E29" s="15" t="s">
        <v>34</v>
      </c>
      <c r="F29" s="14">
        <v>5</v>
      </c>
      <c r="G29" s="2" t="s">
        <v>36</v>
      </c>
    </row>
    <row r="30" spans="1:7" ht="13.8" customHeight="1">
      <c r="A30" s="14">
        <v>7</v>
      </c>
      <c r="B30" s="2" t="s">
        <v>37</v>
      </c>
      <c r="C30" s="14">
        <v>5</v>
      </c>
      <c r="D30" s="14">
        <v>27</v>
      </c>
      <c r="E30" s="15" t="s">
        <v>34</v>
      </c>
      <c r="F30" s="14">
        <v>6</v>
      </c>
      <c r="G30" s="2" t="s">
        <v>28</v>
      </c>
    </row>
    <row r="31" spans="1:7" ht="13.8" customHeight="1">
      <c r="A31" s="14">
        <v>8</v>
      </c>
      <c r="B31" s="2" t="s">
        <v>38</v>
      </c>
      <c r="C31" s="14">
        <v>5</v>
      </c>
      <c r="D31" s="14">
        <v>26</v>
      </c>
      <c r="E31" s="15" t="s">
        <v>34</v>
      </c>
      <c r="F31" s="14">
        <v>7</v>
      </c>
      <c r="G31" s="2" t="s">
        <v>36</v>
      </c>
    </row>
    <row r="32" spans="1:7" ht="13.8" customHeight="1">
      <c r="A32" s="14">
        <v>9</v>
      </c>
      <c r="B32" s="2" t="s">
        <v>39</v>
      </c>
      <c r="C32" s="14">
        <v>5</v>
      </c>
      <c r="D32" s="14">
        <v>24</v>
      </c>
      <c r="E32" s="15" t="s">
        <v>34</v>
      </c>
      <c r="F32" s="14">
        <v>8</v>
      </c>
      <c r="G32" s="2" t="s">
        <v>28</v>
      </c>
    </row>
    <row r="33" spans="1:9" ht="13.8" customHeight="1">
      <c r="A33" s="14">
        <v>10</v>
      </c>
      <c r="B33" s="2" t="s">
        <v>40</v>
      </c>
      <c r="C33" s="14">
        <v>5</v>
      </c>
      <c r="D33" s="14">
        <v>24</v>
      </c>
      <c r="E33" s="15" t="s">
        <v>34</v>
      </c>
      <c r="F33" s="14">
        <v>8</v>
      </c>
      <c r="G33" s="2" t="s">
        <v>36</v>
      </c>
    </row>
    <row r="34" spans="1:9" ht="13.8" customHeight="1">
      <c r="A34" s="14">
        <v>11</v>
      </c>
      <c r="B34" s="2" t="s">
        <v>41</v>
      </c>
      <c r="C34" s="14">
        <v>5</v>
      </c>
      <c r="D34" s="14">
        <v>23</v>
      </c>
      <c r="E34" s="14" t="s">
        <v>42</v>
      </c>
      <c r="F34" s="14">
        <v>9</v>
      </c>
      <c r="G34" s="2" t="s">
        <v>36</v>
      </c>
    </row>
    <row r="35" spans="1:9" ht="13.8" customHeight="1">
      <c r="A35" s="14">
        <v>12</v>
      </c>
      <c r="B35" s="2" t="s">
        <v>43</v>
      </c>
      <c r="C35" s="14">
        <v>5</v>
      </c>
      <c r="D35" s="14">
        <v>20</v>
      </c>
      <c r="E35" s="14" t="s">
        <v>42</v>
      </c>
      <c r="F35" s="14">
        <v>10</v>
      </c>
      <c r="G35" s="2" t="s">
        <v>36</v>
      </c>
    </row>
    <row r="36" spans="1:9" ht="13.8" customHeight="1">
      <c r="A36" s="14">
        <v>13</v>
      </c>
      <c r="B36" s="2" t="s">
        <v>44</v>
      </c>
      <c r="C36" s="14">
        <v>5</v>
      </c>
      <c r="D36" s="14">
        <v>15</v>
      </c>
      <c r="E36" s="14" t="s">
        <v>42</v>
      </c>
      <c r="F36" s="14">
        <v>11</v>
      </c>
      <c r="G36" s="2" t="s">
        <v>36</v>
      </c>
    </row>
    <row r="37" spans="1:9" ht="13.8" customHeight="1">
      <c r="A37" s="14">
        <v>14</v>
      </c>
      <c r="B37" s="2" t="s">
        <v>45</v>
      </c>
      <c r="C37" s="14">
        <v>5</v>
      </c>
      <c r="D37" s="14">
        <v>13</v>
      </c>
      <c r="E37" s="14" t="s">
        <v>42</v>
      </c>
      <c r="F37" s="14">
        <v>12</v>
      </c>
      <c r="G37" s="2" t="s">
        <v>36</v>
      </c>
    </row>
    <row r="38" spans="1:9" ht="13.8" customHeight="1">
      <c r="A38" s="14">
        <v>15</v>
      </c>
      <c r="B38" s="2" t="s">
        <v>46</v>
      </c>
      <c r="C38" s="14">
        <v>5</v>
      </c>
      <c r="D38" s="14">
        <v>11</v>
      </c>
      <c r="E38" s="14" t="s">
        <v>42</v>
      </c>
      <c r="F38" s="14">
        <v>13</v>
      </c>
      <c r="G38" s="2" t="s">
        <v>36</v>
      </c>
    </row>
    <row r="39" spans="1:9" ht="13.8" customHeight="1">
      <c r="A39" s="14">
        <v>16</v>
      </c>
      <c r="B39" s="2" t="s">
        <v>47</v>
      </c>
      <c r="C39" s="14">
        <v>5</v>
      </c>
      <c r="D39" s="14">
        <v>11</v>
      </c>
      <c r="E39" s="14" t="s">
        <v>42</v>
      </c>
      <c r="F39" s="14">
        <v>13</v>
      </c>
      <c r="G39" s="2" t="s">
        <v>36</v>
      </c>
    </row>
    <row r="40" spans="1:9" ht="13.8" customHeight="1">
      <c r="A40" s="14">
        <v>17</v>
      </c>
      <c r="B40" s="2" t="s">
        <v>48</v>
      </c>
      <c r="C40" s="14">
        <v>5</v>
      </c>
      <c r="D40" s="14">
        <v>9</v>
      </c>
      <c r="E40" s="14" t="s">
        <v>42</v>
      </c>
      <c r="F40" s="14">
        <v>14</v>
      </c>
      <c r="G40" s="2" t="s">
        <v>36</v>
      </c>
    </row>
    <row r="41" spans="1:9" ht="13.8" customHeight="1">
      <c r="A41" s="14">
        <v>18</v>
      </c>
      <c r="B41" s="2" t="s">
        <v>49</v>
      </c>
      <c r="C41" s="14">
        <v>5</v>
      </c>
      <c r="D41" s="14">
        <v>8</v>
      </c>
      <c r="E41" s="14" t="s">
        <v>42</v>
      </c>
      <c r="F41" s="14">
        <v>15</v>
      </c>
      <c r="G41" s="2" t="s">
        <v>28</v>
      </c>
    </row>
    <row r="42" spans="1:9" ht="13.8" customHeight="1">
      <c r="A42" s="14">
        <v>19</v>
      </c>
      <c r="B42" s="2" t="s">
        <v>50</v>
      </c>
      <c r="C42" s="14">
        <v>5</v>
      </c>
      <c r="D42" s="14">
        <v>3</v>
      </c>
      <c r="E42" s="14" t="s">
        <v>42</v>
      </c>
      <c r="F42" s="14">
        <v>16</v>
      </c>
      <c r="G42" s="2" t="s">
        <v>36</v>
      </c>
    </row>
    <row r="43" spans="1:9" ht="13.8" customHeight="1">
      <c r="A43" s="16">
        <v>20</v>
      </c>
      <c r="B43" s="3" t="s">
        <v>51</v>
      </c>
      <c r="C43" s="16">
        <v>5</v>
      </c>
      <c r="D43" s="16">
        <v>3</v>
      </c>
      <c r="E43" s="16" t="s">
        <v>42</v>
      </c>
      <c r="F43" s="16">
        <v>16</v>
      </c>
      <c r="G43" s="3" t="s">
        <v>36</v>
      </c>
    </row>
    <row r="44" spans="1:9" ht="13.8" customHeight="1">
      <c r="A44" s="14">
        <v>21</v>
      </c>
      <c r="B44" s="2" t="s">
        <v>52</v>
      </c>
      <c r="C44" s="14">
        <v>6</v>
      </c>
      <c r="D44" s="14">
        <v>55</v>
      </c>
      <c r="E44" s="15" t="s">
        <v>27</v>
      </c>
      <c r="F44" s="14">
        <v>1</v>
      </c>
      <c r="G44" s="17" t="s">
        <v>30</v>
      </c>
      <c r="H44" s="18"/>
      <c r="I44" s="18"/>
    </row>
    <row r="45" spans="1:9" ht="13.8" customHeight="1">
      <c r="A45" s="14">
        <v>22</v>
      </c>
      <c r="B45" s="2" t="s">
        <v>53</v>
      </c>
      <c r="C45" s="14">
        <v>6</v>
      </c>
      <c r="D45" s="14">
        <v>47</v>
      </c>
      <c r="E45" s="15" t="s">
        <v>34</v>
      </c>
      <c r="F45" s="14">
        <v>2</v>
      </c>
      <c r="G45" s="17" t="s">
        <v>30</v>
      </c>
      <c r="H45" s="18"/>
      <c r="I45" s="18"/>
    </row>
    <row r="46" spans="1:9" ht="13.8" customHeight="1">
      <c r="A46" s="14">
        <v>23</v>
      </c>
      <c r="B46" s="2" t="s">
        <v>54</v>
      </c>
      <c r="C46" s="14">
        <v>6</v>
      </c>
      <c r="D46" s="14">
        <v>43</v>
      </c>
      <c r="E46" s="15" t="s">
        <v>34</v>
      </c>
      <c r="F46" s="14">
        <v>3</v>
      </c>
      <c r="G46" s="17" t="s">
        <v>30</v>
      </c>
      <c r="H46" s="18"/>
      <c r="I46" s="18"/>
    </row>
    <row r="47" spans="1:9" ht="13.8" customHeight="1">
      <c r="A47" s="14">
        <v>24</v>
      </c>
      <c r="B47" s="2" t="s">
        <v>57</v>
      </c>
      <c r="C47" s="14">
        <v>6</v>
      </c>
      <c r="D47" s="14">
        <v>33</v>
      </c>
      <c r="E47" s="15" t="s">
        <v>34</v>
      </c>
      <c r="F47" s="14">
        <v>4</v>
      </c>
      <c r="G47" s="17" t="s">
        <v>30</v>
      </c>
      <c r="H47" s="18"/>
      <c r="I47" s="18"/>
    </row>
    <row r="48" spans="1:9" ht="13.8" customHeight="1">
      <c r="A48" s="14">
        <v>25</v>
      </c>
      <c r="B48" s="2" t="s">
        <v>58</v>
      </c>
      <c r="C48" s="14">
        <v>6</v>
      </c>
      <c r="D48" s="14">
        <v>33</v>
      </c>
      <c r="E48" s="15" t="s">
        <v>34</v>
      </c>
      <c r="F48" s="14">
        <v>4</v>
      </c>
      <c r="G48" s="17" t="s">
        <v>30</v>
      </c>
      <c r="H48" s="18"/>
      <c r="I48" s="18"/>
    </row>
    <row r="49" spans="1:9" ht="13.8" customHeight="1">
      <c r="A49" s="14">
        <v>26</v>
      </c>
      <c r="B49" s="2" t="s">
        <v>59</v>
      </c>
      <c r="C49" s="14">
        <v>6</v>
      </c>
      <c r="D49" s="14">
        <v>31</v>
      </c>
      <c r="E49" s="14" t="s">
        <v>42</v>
      </c>
      <c r="F49" s="14">
        <v>5</v>
      </c>
      <c r="G49" s="17" t="s">
        <v>60</v>
      </c>
      <c r="H49" s="18"/>
      <c r="I49" s="18"/>
    </row>
    <row r="50" spans="1:9" ht="13.8" customHeight="1">
      <c r="A50" s="14">
        <v>27</v>
      </c>
      <c r="B50" s="2" t="s">
        <v>61</v>
      </c>
      <c r="C50" s="14">
        <v>6</v>
      </c>
      <c r="D50" s="14">
        <v>30</v>
      </c>
      <c r="E50" s="14" t="s">
        <v>42</v>
      </c>
      <c r="F50" s="14">
        <v>6</v>
      </c>
      <c r="G50" s="17" t="s">
        <v>30</v>
      </c>
      <c r="H50" s="18"/>
      <c r="I50" s="18"/>
    </row>
    <row r="51" spans="1:9" ht="13.8" customHeight="1">
      <c r="A51" s="14">
        <v>28</v>
      </c>
      <c r="B51" s="2" t="s">
        <v>62</v>
      </c>
      <c r="C51" s="14">
        <v>6</v>
      </c>
      <c r="D51" s="14">
        <v>29</v>
      </c>
      <c r="E51" s="14" t="s">
        <v>42</v>
      </c>
      <c r="F51" s="14">
        <v>7</v>
      </c>
      <c r="G51" s="17" t="s">
        <v>60</v>
      </c>
      <c r="H51" s="18"/>
      <c r="I51" s="18"/>
    </row>
    <row r="52" spans="1:9" ht="13.8" customHeight="1">
      <c r="A52" s="14">
        <v>29</v>
      </c>
      <c r="B52" s="2" t="s">
        <v>63</v>
      </c>
      <c r="C52" s="14">
        <v>6</v>
      </c>
      <c r="D52" s="14">
        <v>23</v>
      </c>
      <c r="E52" s="14" t="s">
        <v>42</v>
      </c>
      <c r="F52" s="14">
        <v>8</v>
      </c>
      <c r="G52" s="17" t="s">
        <v>30</v>
      </c>
      <c r="H52" s="18"/>
      <c r="I52" s="18"/>
    </row>
    <row r="53" spans="1:9" ht="13.8" customHeight="1">
      <c r="A53" s="14">
        <v>30</v>
      </c>
      <c r="B53" s="2" t="s">
        <v>64</v>
      </c>
      <c r="C53" s="14">
        <v>7</v>
      </c>
      <c r="D53" s="14">
        <v>59</v>
      </c>
      <c r="E53" s="15" t="s">
        <v>34</v>
      </c>
      <c r="F53" s="14">
        <v>1</v>
      </c>
      <c r="G53" s="17" t="s">
        <v>30</v>
      </c>
      <c r="H53" s="18"/>
      <c r="I53" s="18"/>
    </row>
    <row r="54" spans="1:9" ht="13.8" customHeight="1">
      <c r="A54" s="14">
        <v>31</v>
      </c>
      <c r="B54" s="2" t="s">
        <v>65</v>
      </c>
      <c r="C54" s="14">
        <v>7</v>
      </c>
      <c r="D54" s="14">
        <v>51</v>
      </c>
      <c r="E54" s="15" t="s">
        <v>34</v>
      </c>
      <c r="F54" s="14">
        <v>2</v>
      </c>
      <c r="G54" s="17" t="s">
        <v>30</v>
      </c>
      <c r="H54" s="18"/>
      <c r="I54" s="18"/>
    </row>
    <row r="55" spans="1:9" ht="13.8" customHeight="1">
      <c r="A55" s="14">
        <v>32</v>
      </c>
      <c r="B55" s="2" t="s">
        <v>66</v>
      </c>
      <c r="C55" s="14">
        <v>7</v>
      </c>
      <c r="D55" s="14">
        <v>39</v>
      </c>
      <c r="E55" s="14" t="s">
        <v>42</v>
      </c>
      <c r="F55" s="14">
        <v>3</v>
      </c>
      <c r="G55" s="17" t="s">
        <v>67</v>
      </c>
      <c r="H55" s="18"/>
      <c r="I55" s="18"/>
    </row>
    <row r="56" spans="1:9" ht="13.8" customHeight="1">
      <c r="A56" s="14">
        <v>33</v>
      </c>
      <c r="B56" s="2" t="s">
        <v>68</v>
      </c>
      <c r="C56" s="14">
        <v>7</v>
      </c>
      <c r="D56" s="14">
        <v>29</v>
      </c>
      <c r="E56" s="14" t="s">
        <v>42</v>
      </c>
      <c r="F56" s="14">
        <v>4</v>
      </c>
      <c r="G56" s="17" t="s">
        <v>30</v>
      </c>
      <c r="H56" s="18"/>
      <c r="I56" s="18"/>
    </row>
    <row r="57" spans="1:9" ht="13.8" customHeight="1">
      <c r="A57" s="14">
        <v>34</v>
      </c>
      <c r="B57" s="2" t="s">
        <v>69</v>
      </c>
      <c r="C57" s="14">
        <v>7</v>
      </c>
      <c r="D57" s="14">
        <v>27</v>
      </c>
      <c r="E57" s="14" t="s">
        <v>42</v>
      </c>
      <c r="F57" s="14">
        <v>5</v>
      </c>
      <c r="G57" s="17" t="s">
        <v>67</v>
      </c>
      <c r="H57" s="18"/>
      <c r="I57" s="18"/>
    </row>
    <row r="58" spans="1:9">
      <c r="A58" s="14">
        <v>35</v>
      </c>
      <c r="B58" s="2" t="s">
        <v>70</v>
      </c>
      <c r="C58" s="14">
        <v>7</v>
      </c>
      <c r="D58" s="14">
        <v>11</v>
      </c>
      <c r="E58" s="14" t="s">
        <v>42</v>
      </c>
      <c r="F58" s="14">
        <v>6</v>
      </c>
      <c r="G58" s="2" t="s">
        <v>67</v>
      </c>
    </row>
    <row r="59" spans="1:9">
      <c r="A59" s="14">
        <v>36</v>
      </c>
      <c r="B59" s="2" t="s">
        <v>71</v>
      </c>
      <c r="C59" s="14">
        <v>8</v>
      </c>
      <c r="D59" s="14">
        <v>47</v>
      </c>
      <c r="E59" s="15" t="s">
        <v>27</v>
      </c>
      <c r="F59" s="14">
        <v>1</v>
      </c>
      <c r="G59" s="2" t="s">
        <v>72</v>
      </c>
    </row>
    <row r="60" spans="1:9">
      <c r="A60" s="14">
        <v>37</v>
      </c>
      <c r="B60" s="2" t="s">
        <v>73</v>
      </c>
      <c r="C60" s="14">
        <v>8</v>
      </c>
      <c r="D60" s="14">
        <v>47</v>
      </c>
      <c r="E60" s="15" t="s">
        <v>27</v>
      </c>
      <c r="F60" s="14">
        <v>1</v>
      </c>
      <c r="G60" s="2" t="s">
        <v>72</v>
      </c>
    </row>
    <row r="61" spans="1:9">
      <c r="A61" s="14">
        <v>38</v>
      </c>
      <c r="B61" s="2" t="s">
        <v>74</v>
      </c>
      <c r="C61" s="14">
        <v>8</v>
      </c>
      <c r="D61" s="14">
        <v>45</v>
      </c>
      <c r="E61" s="15" t="s">
        <v>34</v>
      </c>
      <c r="F61" s="14">
        <v>2</v>
      </c>
      <c r="G61" s="2" t="s">
        <v>72</v>
      </c>
    </row>
    <row r="62" spans="1:9">
      <c r="A62" s="14">
        <v>39</v>
      </c>
      <c r="B62" s="2" t="s">
        <v>75</v>
      </c>
      <c r="C62" s="14">
        <v>8</v>
      </c>
      <c r="D62" s="14">
        <v>42</v>
      </c>
      <c r="E62" s="15" t="s">
        <v>34</v>
      </c>
      <c r="F62" s="14">
        <v>3</v>
      </c>
      <c r="G62" s="2" t="s">
        <v>72</v>
      </c>
    </row>
    <row r="63" spans="1:9">
      <c r="A63" s="14">
        <v>40</v>
      </c>
      <c r="B63" s="2" t="s">
        <v>76</v>
      </c>
      <c r="C63" s="14">
        <v>8</v>
      </c>
      <c r="D63" s="14">
        <v>42</v>
      </c>
      <c r="E63" s="15" t="s">
        <v>34</v>
      </c>
      <c r="F63" s="14">
        <v>3</v>
      </c>
      <c r="G63" s="2" t="s">
        <v>72</v>
      </c>
    </row>
    <row r="64" spans="1:9">
      <c r="A64" s="14">
        <v>41</v>
      </c>
      <c r="B64" s="2" t="s">
        <v>77</v>
      </c>
      <c r="C64" s="14">
        <v>8</v>
      </c>
      <c r="D64" s="14">
        <v>39</v>
      </c>
      <c r="E64" s="15" t="s">
        <v>34</v>
      </c>
      <c r="F64" s="14">
        <v>4</v>
      </c>
      <c r="G64" s="2" t="s">
        <v>36</v>
      </c>
    </row>
    <row r="65" spans="1:7">
      <c r="A65" s="14">
        <v>42</v>
      </c>
      <c r="B65" s="2" t="s">
        <v>78</v>
      </c>
      <c r="C65" s="14">
        <v>8</v>
      </c>
      <c r="D65" s="14">
        <v>29</v>
      </c>
      <c r="E65" s="15" t="s">
        <v>34</v>
      </c>
      <c r="F65" s="14">
        <v>5</v>
      </c>
      <c r="G65" s="2" t="s">
        <v>36</v>
      </c>
    </row>
    <row r="66" spans="1:7">
      <c r="A66" s="14">
        <v>43</v>
      </c>
      <c r="B66" s="2" t="s">
        <v>79</v>
      </c>
      <c r="C66" s="14">
        <v>8</v>
      </c>
      <c r="D66" s="14">
        <v>28</v>
      </c>
      <c r="E66" s="15" t="s">
        <v>34</v>
      </c>
      <c r="F66" s="14">
        <v>6</v>
      </c>
      <c r="G66" s="2" t="s">
        <v>36</v>
      </c>
    </row>
    <row r="67" spans="1:7" ht="26.4">
      <c r="A67" s="14">
        <v>44</v>
      </c>
      <c r="B67" s="2" t="s">
        <v>80</v>
      </c>
      <c r="C67" s="14">
        <v>8</v>
      </c>
      <c r="D67" s="14">
        <v>26</v>
      </c>
      <c r="E67" s="15" t="s">
        <v>34</v>
      </c>
      <c r="F67" s="14">
        <v>7</v>
      </c>
      <c r="G67" s="2" t="s">
        <v>36</v>
      </c>
    </row>
    <row r="68" spans="1:7">
      <c r="A68" s="14">
        <v>45</v>
      </c>
      <c r="B68" s="2" t="s">
        <v>81</v>
      </c>
      <c r="C68" s="14">
        <v>8</v>
      </c>
      <c r="D68" s="14">
        <v>25</v>
      </c>
      <c r="E68" s="15" t="s">
        <v>34</v>
      </c>
      <c r="F68" s="14">
        <v>7</v>
      </c>
      <c r="G68" s="2" t="s">
        <v>36</v>
      </c>
    </row>
    <row r="69" spans="1:7">
      <c r="A69" s="14">
        <v>46</v>
      </c>
      <c r="B69" s="2" t="s">
        <v>82</v>
      </c>
      <c r="C69" s="14">
        <v>8</v>
      </c>
      <c r="D69" s="14">
        <v>25</v>
      </c>
      <c r="E69" s="15" t="s">
        <v>34</v>
      </c>
      <c r="F69" s="14">
        <v>8</v>
      </c>
      <c r="G69" s="2" t="s">
        <v>36</v>
      </c>
    </row>
    <row r="70" spans="1:7">
      <c r="A70" s="14">
        <v>47</v>
      </c>
      <c r="B70" s="2" t="s">
        <v>83</v>
      </c>
      <c r="C70" s="14">
        <v>8</v>
      </c>
      <c r="D70" s="14">
        <v>21</v>
      </c>
      <c r="E70" s="14" t="s">
        <v>42</v>
      </c>
      <c r="F70" s="14">
        <v>9</v>
      </c>
      <c r="G70" s="2" t="s">
        <v>36</v>
      </c>
    </row>
    <row r="71" spans="1:7">
      <c r="A71" s="14">
        <v>48</v>
      </c>
      <c r="B71" s="2" t="s">
        <v>84</v>
      </c>
      <c r="C71" s="14">
        <v>8</v>
      </c>
      <c r="D71" s="14">
        <v>18</v>
      </c>
      <c r="E71" s="14" t="s">
        <v>42</v>
      </c>
      <c r="F71" s="14">
        <v>10</v>
      </c>
      <c r="G71" s="2" t="s">
        <v>36</v>
      </c>
    </row>
    <row r="72" spans="1:7">
      <c r="A72" s="14">
        <v>49</v>
      </c>
      <c r="B72" s="2" t="s">
        <v>85</v>
      </c>
      <c r="C72" s="14">
        <v>8</v>
      </c>
      <c r="D72" s="14">
        <v>17</v>
      </c>
      <c r="E72" s="14" t="s">
        <v>42</v>
      </c>
      <c r="F72" s="14">
        <v>11</v>
      </c>
      <c r="G72" s="2" t="s">
        <v>36</v>
      </c>
    </row>
    <row r="73" spans="1:7">
      <c r="A73" s="14">
        <v>50</v>
      </c>
      <c r="B73" s="2" t="s">
        <v>86</v>
      </c>
      <c r="C73" s="14">
        <v>8</v>
      </c>
      <c r="D73" s="14">
        <v>15</v>
      </c>
      <c r="E73" s="14" t="s">
        <v>42</v>
      </c>
      <c r="F73" s="14">
        <v>12</v>
      </c>
      <c r="G73" s="2" t="s">
        <v>36</v>
      </c>
    </row>
    <row r="74" spans="1:7">
      <c r="A74" s="14">
        <v>51</v>
      </c>
      <c r="B74" s="2" t="s">
        <v>87</v>
      </c>
      <c r="C74" s="14">
        <v>8</v>
      </c>
      <c r="D74" s="14">
        <v>15</v>
      </c>
      <c r="E74" s="14" t="s">
        <v>42</v>
      </c>
      <c r="F74" s="14">
        <v>12</v>
      </c>
      <c r="G74" s="2" t="s">
        <v>72</v>
      </c>
    </row>
    <row r="75" spans="1:7">
      <c r="A75" s="14">
        <v>52</v>
      </c>
      <c r="B75" s="2" t="s">
        <v>88</v>
      </c>
      <c r="C75" s="14">
        <v>8</v>
      </c>
      <c r="D75" s="14">
        <v>12</v>
      </c>
      <c r="E75" s="14" t="s">
        <v>42</v>
      </c>
      <c r="F75" s="14">
        <v>13</v>
      </c>
      <c r="G75" s="2" t="s">
        <v>30</v>
      </c>
    </row>
    <row r="76" spans="1:7" ht="26.4">
      <c r="A76" s="14">
        <v>53</v>
      </c>
      <c r="B76" s="2" t="s">
        <v>89</v>
      </c>
      <c r="C76" s="14">
        <v>8</v>
      </c>
      <c r="D76" s="14">
        <v>12</v>
      </c>
      <c r="E76" s="14" t="s">
        <v>42</v>
      </c>
      <c r="F76" s="14">
        <v>13</v>
      </c>
      <c r="G76" s="2" t="s">
        <v>36</v>
      </c>
    </row>
    <row r="77" spans="1:7">
      <c r="A77" s="14">
        <v>54</v>
      </c>
      <c r="B77" s="2" t="s">
        <v>90</v>
      </c>
      <c r="C77" s="14">
        <v>8</v>
      </c>
      <c r="D77" s="14">
        <v>12</v>
      </c>
      <c r="E77" s="14" t="s">
        <v>42</v>
      </c>
      <c r="F77" s="14">
        <v>13</v>
      </c>
      <c r="G77" s="2" t="s">
        <v>72</v>
      </c>
    </row>
    <row r="78" spans="1:7">
      <c r="A78" s="14">
        <v>55</v>
      </c>
      <c r="B78" s="2" t="s">
        <v>91</v>
      </c>
      <c r="C78" s="14">
        <v>8</v>
      </c>
      <c r="D78" s="14">
        <v>11</v>
      </c>
      <c r="E78" s="14" t="s">
        <v>42</v>
      </c>
      <c r="F78" s="14">
        <v>14</v>
      </c>
      <c r="G78" s="2" t="s">
        <v>36</v>
      </c>
    </row>
    <row r="79" spans="1:7">
      <c r="A79" s="14">
        <v>56</v>
      </c>
      <c r="B79" s="2" t="s">
        <v>92</v>
      </c>
      <c r="C79" s="14">
        <v>8</v>
      </c>
      <c r="D79" s="14">
        <v>9</v>
      </c>
      <c r="E79" s="14" t="s">
        <v>42</v>
      </c>
      <c r="F79" s="14">
        <v>15</v>
      </c>
      <c r="G79" s="2" t="s">
        <v>72</v>
      </c>
    </row>
    <row r="80" spans="1:7">
      <c r="A80" s="14">
        <v>57</v>
      </c>
      <c r="B80" s="2" t="s">
        <v>93</v>
      </c>
      <c r="C80" s="14">
        <v>8</v>
      </c>
      <c r="D80" s="14">
        <v>6</v>
      </c>
      <c r="E80" s="14" t="s">
        <v>42</v>
      </c>
      <c r="F80" s="14">
        <v>16</v>
      </c>
      <c r="G80" s="2" t="s">
        <v>30</v>
      </c>
    </row>
    <row r="81" spans="1:7">
      <c r="A81" s="14">
        <v>58</v>
      </c>
      <c r="B81" s="2" t="s">
        <v>94</v>
      </c>
      <c r="C81" s="14">
        <v>8</v>
      </c>
      <c r="D81" s="14">
        <v>6</v>
      </c>
      <c r="E81" s="14" t="s">
        <v>42</v>
      </c>
      <c r="F81" s="14">
        <v>16</v>
      </c>
      <c r="G81" s="2" t="s">
        <v>30</v>
      </c>
    </row>
    <row r="82" spans="1:7">
      <c r="A82" s="16">
        <v>59</v>
      </c>
      <c r="B82" s="3" t="s">
        <v>95</v>
      </c>
      <c r="C82" s="16">
        <v>8</v>
      </c>
      <c r="D82" s="16">
        <v>6</v>
      </c>
      <c r="E82" s="16" t="s">
        <v>42</v>
      </c>
      <c r="F82" s="16">
        <v>16</v>
      </c>
      <c r="G82" s="3" t="s">
        <v>30</v>
      </c>
    </row>
    <row r="83" spans="1:7">
      <c r="A83" s="14">
        <v>60</v>
      </c>
      <c r="B83" s="2" t="s">
        <v>96</v>
      </c>
      <c r="C83" s="14">
        <v>8</v>
      </c>
      <c r="D83" s="14">
        <v>5</v>
      </c>
      <c r="E83" s="14" t="s">
        <v>42</v>
      </c>
      <c r="F83" s="14">
        <v>17</v>
      </c>
      <c r="G83" s="2" t="s">
        <v>30</v>
      </c>
    </row>
    <row r="84" spans="1:7">
      <c r="A84" s="14">
        <v>61</v>
      </c>
      <c r="B84" s="2" t="s">
        <v>97</v>
      </c>
      <c r="C84" s="14">
        <v>8</v>
      </c>
      <c r="D84" s="14">
        <v>5</v>
      </c>
      <c r="E84" s="14" t="s">
        <v>42</v>
      </c>
      <c r="F84" s="14">
        <v>17</v>
      </c>
      <c r="G84" s="2" t="s">
        <v>30</v>
      </c>
    </row>
    <row r="85" spans="1:7">
      <c r="A85" s="14">
        <v>62</v>
      </c>
      <c r="B85" s="2" t="s">
        <v>98</v>
      </c>
      <c r="C85" s="14">
        <v>8</v>
      </c>
      <c r="D85" s="14">
        <v>5</v>
      </c>
      <c r="E85" s="14" t="s">
        <v>42</v>
      </c>
      <c r="F85" s="14">
        <v>17</v>
      </c>
      <c r="G85" s="2" t="s">
        <v>30</v>
      </c>
    </row>
    <row r="86" spans="1:7">
      <c r="A86" s="14">
        <v>63</v>
      </c>
      <c r="B86" s="2" t="s">
        <v>99</v>
      </c>
      <c r="C86" s="14">
        <v>8</v>
      </c>
      <c r="D86" s="14">
        <v>5</v>
      </c>
      <c r="E86" s="14" t="s">
        <v>42</v>
      </c>
      <c r="F86" s="14">
        <v>17</v>
      </c>
      <c r="G86" s="2" t="s">
        <v>30</v>
      </c>
    </row>
    <row r="87" spans="1:7">
      <c r="A87" s="14">
        <v>64</v>
      </c>
      <c r="B87" s="2" t="s">
        <v>100</v>
      </c>
      <c r="C87" s="14">
        <v>8</v>
      </c>
      <c r="D87" s="14">
        <v>2</v>
      </c>
      <c r="E87" s="14" t="s">
        <v>42</v>
      </c>
      <c r="F87" s="14">
        <v>18</v>
      </c>
      <c r="G87" s="2" t="s">
        <v>30</v>
      </c>
    </row>
    <row r="88" spans="1:7">
      <c r="A88" s="14">
        <v>65</v>
      </c>
      <c r="B88" s="2" t="s">
        <v>101</v>
      </c>
      <c r="C88" s="14">
        <v>9</v>
      </c>
      <c r="D88" s="14">
        <v>46</v>
      </c>
      <c r="E88" s="15" t="s">
        <v>27</v>
      </c>
      <c r="F88" s="14">
        <v>1</v>
      </c>
      <c r="G88" s="2" t="s">
        <v>102</v>
      </c>
    </row>
    <row r="89" spans="1:7">
      <c r="A89" s="14">
        <v>66</v>
      </c>
      <c r="B89" s="2" t="s">
        <v>103</v>
      </c>
      <c r="C89" s="14">
        <v>9</v>
      </c>
      <c r="D89" s="14">
        <v>32</v>
      </c>
      <c r="E89" s="15" t="s">
        <v>34</v>
      </c>
      <c r="F89" s="14">
        <v>2</v>
      </c>
      <c r="G89" s="2" t="s">
        <v>102</v>
      </c>
    </row>
    <row r="90" spans="1:7">
      <c r="A90" s="14">
        <v>67</v>
      </c>
      <c r="B90" s="2" t="s">
        <v>104</v>
      </c>
      <c r="C90" s="14">
        <v>9</v>
      </c>
      <c r="D90" s="14">
        <v>32</v>
      </c>
      <c r="E90" s="15" t="s">
        <v>34</v>
      </c>
      <c r="F90" s="14">
        <v>2</v>
      </c>
      <c r="G90" s="2" t="s">
        <v>102</v>
      </c>
    </row>
    <row r="91" spans="1:7">
      <c r="A91" s="14">
        <v>68</v>
      </c>
      <c r="B91" s="2" t="s">
        <v>105</v>
      </c>
      <c r="C91" s="14">
        <v>9</v>
      </c>
      <c r="D91" s="14">
        <v>29</v>
      </c>
      <c r="E91" s="15" t="s">
        <v>34</v>
      </c>
      <c r="F91" s="14">
        <v>3</v>
      </c>
      <c r="G91" s="2" t="s">
        <v>102</v>
      </c>
    </row>
    <row r="92" spans="1:7">
      <c r="A92" s="14">
        <v>69</v>
      </c>
      <c r="B92" s="2" t="s">
        <v>106</v>
      </c>
      <c r="C92" s="14">
        <v>9</v>
      </c>
      <c r="D92" s="14">
        <v>29</v>
      </c>
      <c r="E92" s="15" t="s">
        <v>34</v>
      </c>
      <c r="F92" s="14">
        <v>3</v>
      </c>
      <c r="G92" s="2" t="s">
        <v>102</v>
      </c>
    </row>
    <row r="93" spans="1:7">
      <c r="A93" s="14">
        <v>70</v>
      </c>
      <c r="B93" s="2" t="s">
        <v>107</v>
      </c>
      <c r="C93" s="14">
        <v>9</v>
      </c>
      <c r="D93" s="14">
        <v>29</v>
      </c>
      <c r="E93" s="15" t="s">
        <v>34</v>
      </c>
      <c r="F93" s="14">
        <v>3</v>
      </c>
      <c r="G93" s="2" t="s">
        <v>102</v>
      </c>
    </row>
    <row r="94" spans="1:7">
      <c r="A94" s="14">
        <v>71</v>
      </c>
      <c r="B94" s="2" t="s">
        <v>108</v>
      </c>
      <c r="C94" s="14">
        <v>9</v>
      </c>
      <c r="D94" s="14">
        <v>28</v>
      </c>
      <c r="E94" s="14" t="s">
        <v>42</v>
      </c>
      <c r="F94" s="14">
        <v>4</v>
      </c>
      <c r="G94" s="2" t="s">
        <v>102</v>
      </c>
    </row>
    <row r="95" spans="1:7">
      <c r="A95" s="14">
        <v>72</v>
      </c>
      <c r="B95" s="2" t="s">
        <v>109</v>
      </c>
      <c r="C95" s="14">
        <v>9</v>
      </c>
      <c r="D95" s="14">
        <v>22</v>
      </c>
      <c r="E95" s="14" t="s">
        <v>42</v>
      </c>
      <c r="F95" s="14">
        <v>5</v>
      </c>
      <c r="G95" s="2" t="s">
        <v>102</v>
      </c>
    </row>
    <row r="96" spans="1:7">
      <c r="A96" s="14">
        <v>73</v>
      </c>
      <c r="B96" s="2" t="s">
        <v>110</v>
      </c>
      <c r="C96" s="14">
        <v>9</v>
      </c>
      <c r="D96" s="14">
        <v>20</v>
      </c>
      <c r="E96" s="14" t="s">
        <v>42</v>
      </c>
      <c r="F96" s="14">
        <v>6</v>
      </c>
      <c r="G96" s="2" t="s">
        <v>102</v>
      </c>
    </row>
    <row r="97" spans="1:7">
      <c r="A97" s="14">
        <v>74</v>
      </c>
      <c r="B97" s="2" t="s">
        <v>111</v>
      </c>
      <c r="C97" s="14">
        <v>10</v>
      </c>
      <c r="D97" s="14">
        <v>49</v>
      </c>
      <c r="E97" s="15" t="s">
        <v>27</v>
      </c>
      <c r="F97" s="14">
        <v>1</v>
      </c>
      <c r="G97" s="2" t="s">
        <v>36</v>
      </c>
    </row>
    <row r="98" spans="1:7">
      <c r="A98" s="14">
        <v>75</v>
      </c>
      <c r="B98" s="2" t="s">
        <v>113</v>
      </c>
      <c r="C98" s="14">
        <v>10</v>
      </c>
      <c r="D98" s="14">
        <v>44</v>
      </c>
      <c r="E98" s="15" t="s">
        <v>34</v>
      </c>
      <c r="F98" s="14">
        <v>2</v>
      </c>
      <c r="G98" s="2" t="s">
        <v>36</v>
      </c>
    </row>
    <row r="99" spans="1:7">
      <c r="A99" s="14">
        <v>76</v>
      </c>
      <c r="B99" s="2" t="s">
        <v>112</v>
      </c>
      <c r="C99" s="14">
        <v>10</v>
      </c>
      <c r="D99" s="14">
        <v>43</v>
      </c>
      <c r="E99" s="15" t="s">
        <v>34</v>
      </c>
      <c r="F99" s="14">
        <v>3</v>
      </c>
      <c r="G99" s="2" t="s">
        <v>36</v>
      </c>
    </row>
    <row r="100" spans="1:7">
      <c r="A100" s="14">
        <v>77</v>
      </c>
      <c r="B100" s="2" t="s">
        <v>114</v>
      </c>
      <c r="C100" s="14">
        <v>10</v>
      </c>
      <c r="D100" s="14">
        <v>41</v>
      </c>
      <c r="E100" s="15" t="s">
        <v>34</v>
      </c>
      <c r="F100" s="14">
        <v>4</v>
      </c>
      <c r="G100" s="2" t="s">
        <v>36</v>
      </c>
    </row>
    <row r="101" spans="1:7" ht="26.4">
      <c r="A101" s="14">
        <v>78</v>
      </c>
      <c r="B101" s="2" t="s">
        <v>115</v>
      </c>
      <c r="C101" s="14">
        <v>10</v>
      </c>
      <c r="D101" s="14">
        <v>41</v>
      </c>
      <c r="E101" s="15" t="s">
        <v>34</v>
      </c>
      <c r="F101" s="14">
        <v>4</v>
      </c>
      <c r="G101" s="2" t="s">
        <v>36</v>
      </c>
    </row>
    <row r="102" spans="1:7">
      <c r="A102" s="14">
        <v>79</v>
      </c>
      <c r="B102" s="2" t="s">
        <v>116</v>
      </c>
      <c r="C102" s="14">
        <v>10</v>
      </c>
      <c r="D102" s="14">
        <v>39</v>
      </c>
      <c r="E102" s="15" t="s">
        <v>34</v>
      </c>
      <c r="F102" s="14">
        <v>5</v>
      </c>
      <c r="G102" s="2" t="s">
        <v>36</v>
      </c>
    </row>
    <row r="103" spans="1:7">
      <c r="A103" s="14">
        <v>80</v>
      </c>
      <c r="B103" s="2" t="s">
        <v>117</v>
      </c>
      <c r="C103" s="14">
        <v>10</v>
      </c>
      <c r="D103" s="14">
        <v>39</v>
      </c>
      <c r="E103" s="15" t="s">
        <v>34</v>
      </c>
      <c r="F103" s="14">
        <v>5</v>
      </c>
      <c r="G103" s="2" t="s">
        <v>36</v>
      </c>
    </row>
    <row r="104" spans="1:7">
      <c r="A104" s="14">
        <v>81</v>
      </c>
      <c r="B104" s="2" t="s">
        <v>118</v>
      </c>
      <c r="C104" s="14">
        <v>10</v>
      </c>
      <c r="D104" s="14">
        <v>37</v>
      </c>
      <c r="E104" s="14" t="s">
        <v>42</v>
      </c>
      <c r="F104" s="14">
        <v>6</v>
      </c>
      <c r="G104" s="2" t="s">
        <v>36</v>
      </c>
    </row>
    <row r="105" spans="1:7">
      <c r="A105" s="14">
        <v>82</v>
      </c>
      <c r="B105" s="2" t="s">
        <v>119</v>
      </c>
      <c r="C105" s="14">
        <v>10</v>
      </c>
      <c r="D105" s="14">
        <v>26</v>
      </c>
      <c r="E105" s="14" t="s">
        <v>42</v>
      </c>
      <c r="F105" s="14">
        <v>7</v>
      </c>
      <c r="G105" s="2" t="s">
        <v>28</v>
      </c>
    </row>
    <row r="106" spans="1:7">
      <c r="A106" s="14">
        <v>83</v>
      </c>
      <c r="B106" s="2" t="s">
        <v>120</v>
      </c>
      <c r="C106" s="14">
        <v>10</v>
      </c>
      <c r="D106" s="14">
        <v>22</v>
      </c>
      <c r="E106" s="14" t="s">
        <v>42</v>
      </c>
      <c r="F106" s="14">
        <v>8</v>
      </c>
      <c r="G106" s="2" t="s">
        <v>36</v>
      </c>
    </row>
    <row r="107" spans="1:7">
      <c r="A107" s="14">
        <v>84</v>
      </c>
      <c r="B107" s="2" t="s">
        <v>121</v>
      </c>
      <c r="C107" s="14">
        <v>10</v>
      </c>
      <c r="D107" s="14">
        <v>22</v>
      </c>
      <c r="E107" s="14" t="s">
        <v>42</v>
      </c>
      <c r="F107" s="14">
        <v>8</v>
      </c>
      <c r="G107" s="2" t="s">
        <v>36</v>
      </c>
    </row>
    <row r="108" spans="1:7">
      <c r="A108" s="14">
        <v>85</v>
      </c>
      <c r="B108" s="2" t="s">
        <v>122</v>
      </c>
      <c r="C108" s="14">
        <v>10</v>
      </c>
      <c r="D108" s="14">
        <v>18</v>
      </c>
      <c r="E108" s="14" t="s">
        <v>42</v>
      </c>
      <c r="F108" s="14">
        <v>9</v>
      </c>
      <c r="G108" s="2" t="s">
        <v>36</v>
      </c>
    </row>
    <row r="109" spans="1:7" ht="26.4">
      <c r="A109" s="14">
        <v>86</v>
      </c>
      <c r="B109" s="2" t="s">
        <v>123</v>
      </c>
      <c r="C109" s="14">
        <v>10</v>
      </c>
      <c r="D109" s="14">
        <v>10</v>
      </c>
      <c r="E109" s="14" t="s">
        <v>42</v>
      </c>
      <c r="F109" s="14">
        <v>10</v>
      </c>
      <c r="G109" s="2" t="s">
        <v>28</v>
      </c>
    </row>
    <row r="110" spans="1:7">
      <c r="A110" s="14">
        <v>87</v>
      </c>
      <c r="B110" s="2" t="s">
        <v>124</v>
      </c>
      <c r="C110" s="14">
        <v>11</v>
      </c>
      <c r="D110" s="14">
        <v>37</v>
      </c>
      <c r="E110" s="14" t="s">
        <v>34</v>
      </c>
      <c r="F110" s="14">
        <v>1</v>
      </c>
      <c r="G110" s="2" t="s">
        <v>28</v>
      </c>
    </row>
    <row r="111" spans="1:7">
      <c r="A111" s="14">
        <v>88</v>
      </c>
      <c r="B111" s="2" t="s">
        <v>125</v>
      </c>
      <c r="C111" s="14">
        <v>11</v>
      </c>
      <c r="D111" s="14">
        <v>35</v>
      </c>
      <c r="E111" s="14" t="s">
        <v>34</v>
      </c>
      <c r="F111" s="14">
        <v>2</v>
      </c>
      <c r="G111" s="2" t="s">
        <v>28</v>
      </c>
    </row>
    <row r="112" spans="1:7">
      <c r="A112" s="14">
        <v>89</v>
      </c>
      <c r="B112" s="2" t="s">
        <v>126</v>
      </c>
      <c r="C112" s="14">
        <v>11</v>
      </c>
      <c r="D112" s="14">
        <v>30</v>
      </c>
      <c r="E112" s="14" t="s">
        <v>42</v>
      </c>
      <c r="F112" s="14">
        <v>3</v>
      </c>
      <c r="G112" s="2" t="s">
        <v>28</v>
      </c>
    </row>
    <row r="113" spans="1:7">
      <c r="A113" s="14">
        <v>90</v>
      </c>
      <c r="B113" s="2" t="s">
        <v>127</v>
      </c>
      <c r="C113" s="14">
        <v>11</v>
      </c>
      <c r="D113" s="14">
        <v>24</v>
      </c>
      <c r="E113" s="14" t="s">
        <v>42</v>
      </c>
      <c r="F113" s="14">
        <v>4</v>
      </c>
      <c r="G113" s="2" t="s">
        <v>28</v>
      </c>
    </row>
    <row r="114" spans="1:7">
      <c r="A114" s="14">
        <v>91</v>
      </c>
      <c r="B114" s="2" t="s">
        <v>128</v>
      </c>
      <c r="C114" s="14">
        <v>11</v>
      </c>
      <c r="D114" s="14">
        <v>22</v>
      </c>
      <c r="E114" s="14" t="s">
        <v>42</v>
      </c>
      <c r="F114" s="14">
        <v>5</v>
      </c>
      <c r="G114" s="2" t="s">
        <v>28</v>
      </c>
    </row>
    <row r="115" spans="1:7">
      <c r="A115" s="18"/>
      <c r="B115" s="8"/>
      <c r="C115" s="18"/>
      <c r="D115" s="18"/>
      <c r="E115" s="18"/>
      <c r="F115" s="18"/>
      <c r="G115" s="8"/>
    </row>
  </sheetData>
  <mergeCells count="10">
    <mergeCell ref="G1:H1"/>
    <mergeCell ref="G22:G23"/>
    <mergeCell ref="A22:A23"/>
    <mergeCell ref="B22:B23"/>
    <mergeCell ref="C22:C23"/>
    <mergeCell ref="D22:D23"/>
    <mergeCell ref="E22:E23"/>
    <mergeCell ref="F22:F23"/>
    <mergeCell ref="C17:D17"/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учитель</cp:lastModifiedBy>
  <cp:lastPrinted>2023-10-02T15:06:33Z</cp:lastPrinted>
  <dcterms:created xsi:type="dcterms:W3CDTF">2020-09-24T06:58:23Z</dcterms:created>
  <dcterms:modified xsi:type="dcterms:W3CDTF">2023-10-02T15:07:31Z</dcterms:modified>
</cp:coreProperties>
</file>